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535" windowHeight="9690" tabRatio="720"/>
  </bookViews>
  <sheets>
    <sheet name="TO" sheetId="21" r:id="rId1"/>
  </sheets>
  <definedNames>
    <definedName name="_xlnm.Print_Area" localSheetId="0">TO!#REF!</definedName>
  </definedNames>
  <calcPr calcId="145621"/>
</workbook>
</file>

<file path=xl/calcChain.xml><?xml version="1.0" encoding="utf-8"?>
<calcChain xmlns="http://schemas.openxmlformats.org/spreadsheetml/2006/main">
  <c r="AA34" i="21" l="1"/>
  <c r="AB32" i="21"/>
  <c r="T32" i="21"/>
  <c r="D32" i="21"/>
  <c r="O28" i="21"/>
  <c r="G27" i="21"/>
  <c r="O26" i="21"/>
  <c r="G26" i="21"/>
  <c r="O25" i="21"/>
  <c r="G24" i="21"/>
  <c r="W23" i="21"/>
  <c r="O23" i="21"/>
  <c r="O22" i="21"/>
  <c r="G22" i="21"/>
  <c r="O21" i="21"/>
  <c r="AF19" i="21"/>
  <c r="AB33" i="21" s="1"/>
  <c r="AE19" i="21"/>
  <c r="AB31" i="21" s="1"/>
  <c r="AD19" i="21"/>
  <c r="AC19" i="21"/>
  <c r="X19" i="21"/>
  <c r="T33" i="21" s="1"/>
  <c r="V19" i="21"/>
  <c r="U19" i="21"/>
  <c r="P19" i="21"/>
  <c r="L33" i="21" s="1"/>
  <c r="O19" i="21"/>
  <c r="L31" i="21" s="1"/>
  <c r="N19" i="21"/>
  <c r="M19" i="21"/>
  <c r="H19" i="21"/>
  <c r="D33" i="21" s="1"/>
  <c r="G19" i="21"/>
  <c r="D31" i="21" s="1"/>
  <c r="F19" i="21"/>
  <c r="E19" i="21"/>
  <c r="W15" i="21"/>
  <c r="W19" i="21" s="1"/>
  <c r="T31" i="21" s="1"/>
  <c r="AA36" i="21" l="1"/>
  <c r="AA37" i="21"/>
  <c r="AA35" i="21"/>
</calcChain>
</file>

<file path=xl/sharedStrings.xml><?xml version="1.0" encoding="utf-8"?>
<sst xmlns="http://schemas.openxmlformats.org/spreadsheetml/2006/main" count="229" uniqueCount="101">
  <si>
    <t>I. Yarıyıl</t>
  </si>
  <si>
    <t>Kodu</t>
  </si>
  <si>
    <t>Dersin Adı</t>
  </si>
  <si>
    <t>Türk Dili I</t>
  </si>
  <si>
    <t>Z</t>
  </si>
  <si>
    <t>Atatürk İlk. ve İnk. Tarihi-I</t>
  </si>
  <si>
    <t>Yabancı Dil I</t>
  </si>
  <si>
    <t>M</t>
  </si>
  <si>
    <t>S</t>
  </si>
  <si>
    <t xml:space="preserve">Bilgi Ve İletişim Teknolojisi </t>
  </si>
  <si>
    <t>Meslek Etiği</t>
  </si>
  <si>
    <t>SEÇMELİ DERSLER HAVUZU I</t>
  </si>
  <si>
    <t>Sıra</t>
  </si>
  <si>
    <t>Teori</t>
  </si>
  <si>
    <t>Uygulama</t>
  </si>
  <si>
    <t>Toplam</t>
  </si>
  <si>
    <t>AKTS</t>
  </si>
  <si>
    <t>Türk Dili-II</t>
  </si>
  <si>
    <t>Atatürk İlk. ve İnk. Tarihi-II</t>
  </si>
  <si>
    <t>Yabancı Dil II</t>
  </si>
  <si>
    <t>Endüstriye Dayali Eğitim (Ede)(*)</t>
  </si>
  <si>
    <t>İlk Yardım</t>
  </si>
  <si>
    <t>SEÇMELİ DERSLER HAVUZU II</t>
  </si>
  <si>
    <t>SEÇMELİ DERSLER HAVUZU III</t>
  </si>
  <si>
    <t>SEÇMELİ DERSLER HAVUZU IV</t>
  </si>
  <si>
    <t>Girişimcilik</t>
  </si>
  <si>
    <t>Seçmeli Ders-1</t>
  </si>
  <si>
    <t>Seçmeli Ders-2</t>
  </si>
  <si>
    <t>II. Yarıyıl</t>
  </si>
  <si>
    <t>III. Yarıyıl</t>
  </si>
  <si>
    <t>IV. Yarıyıl</t>
  </si>
  <si>
    <t>TOPLAM</t>
  </si>
  <si>
    <t>Statü</t>
  </si>
  <si>
    <t>Ders Adedi</t>
  </si>
  <si>
    <t>Toplam ders saati</t>
  </si>
  <si>
    <t>Toplam Seçmeli ders saati</t>
  </si>
  <si>
    <t>Toplam akts</t>
  </si>
  <si>
    <t>TOPLAM DERS SAATİ</t>
  </si>
  <si>
    <t>TOPLAM SEÇMELİ DERS SAATİ</t>
  </si>
  <si>
    <t>TOPLAM AKTS</t>
  </si>
  <si>
    <t>TOPLAM DERS ADEDİ</t>
  </si>
  <si>
    <t xml:space="preserve"> MEZUNİYET İÇİN GEREKLİ TOPLAMLAR</t>
  </si>
  <si>
    <t>Çevre Koruma</t>
  </si>
  <si>
    <t>UYGULAMA TARİHİ (2013-2014)</t>
  </si>
  <si>
    <t>Mesleki Yabancı Dil I</t>
  </si>
  <si>
    <t>Mesleki Yabancı Dil II</t>
  </si>
  <si>
    <t>İş Sağlığı İş Güvenliği</t>
  </si>
  <si>
    <t>Temel Hukuk</t>
  </si>
  <si>
    <t>Dekorasyon Hizmetleri</t>
  </si>
  <si>
    <t>Kalite Yönetim Sistemleri</t>
  </si>
  <si>
    <t>Seçmeli Ders-3</t>
  </si>
  <si>
    <t>Seçmeli Ders-9</t>
  </si>
  <si>
    <t>Seçmeli Ders-10</t>
  </si>
  <si>
    <t>Seçmeli Ders-4</t>
  </si>
  <si>
    <t>Seçmeli Ders-11</t>
  </si>
  <si>
    <t>Seçmeli Ders-7</t>
  </si>
  <si>
    <t>Seçmeli Ders-8</t>
  </si>
  <si>
    <t>Seçmeli Ders-6</t>
  </si>
  <si>
    <t>Ticari Matematik</t>
  </si>
  <si>
    <t>Araştırma Yöntem ve Teknikleri I</t>
  </si>
  <si>
    <t>Seçmeli Ders-5</t>
  </si>
  <si>
    <t>Seçmeli Ders-12</t>
  </si>
  <si>
    <t>Seçmeli Ders-13</t>
  </si>
  <si>
    <t>İş ve Sosyal Güvenlik Hukuku</t>
  </si>
  <si>
    <t>Ticaret Hukuku</t>
  </si>
  <si>
    <t>Protokol ve Sosyal Davranış Kuralları</t>
  </si>
  <si>
    <t>OTEL, LOKANTA VE İKRAM HİZMETLERİ BÖLÜMÜ TURİZM VE OTEL İŞLETMECİLİĞİ PROGRAMI</t>
  </si>
  <si>
    <t>Turizm Mevzuatı</t>
  </si>
  <si>
    <t>Turizm Cografyası II</t>
  </si>
  <si>
    <t>Otelcilik Otomasyon Sistemleri</t>
  </si>
  <si>
    <t>Kat Hizmetleri</t>
  </si>
  <si>
    <t>Turizm Cografyası I</t>
  </si>
  <si>
    <t>Turizm Pazarlaması</t>
  </si>
  <si>
    <t>Genel Muhasebe</t>
  </si>
  <si>
    <t>Konukla İletişim</t>
  </si>
  <si>
    <t>Ön Büro Hizmetleri</t>
  </si>
  <si>
    <t>Yiyecek İçecek Servisi II</t>
  </si>
  <si>
    <t>Genel Turizm</t>
  </si>
  <si>
    <t>Menü Planlama</t>
  </si>
  <si>
    <t>Kat Hizmetlerinde Temizlik İşlemleri</t>
  </si>
  <si>
    <t>Özel İlgi Turizmi</t>
  </si>
  <si>
    <t>Yiyecek İçecek Servisi I</t>
  </si>
  <si>
    <t>Tur Operatörlüğü ve Seyahat Acenteliği</t>
  </si>
  <si>
    <t>Otel İşletmeciliği</t>
  </si>
  <si>
    <t>Dosyalama ve Arşivleme</t>
  </si>
  <si>
    <t>Seçmeli Ders -9</t>
  </si>
  <si>
    <t>Yabancı Dil III (Arabça)</t>
  </si>
  <si>
    <t>Yabancı Dil IV (Arabça)</t>
  </si>
  <si>
    <t>Turizm Ekonomisi</t>
  </si>
  <si>
    <t>Sektör Uygulamaları II</t>
  </si>
  <si>
    <t>Mesleki Yabancı Dil III (Arapça)</t>
  </si>
  <si>
    <t>Mesleki Yabancı Dil IV (Arapça)</t>
  </si>
  <si>
    <t>Sektör Uygulamaları I</t>
  </si>
  <si>
    <t>Güzel ve Etkili Konuşma</t>
  </si>
  <si>
    <t>Yönetim Organizasyon</t>
  </si>
  <si>
    <t>Araştırma Yöntem Ve Teknikleri II</t>
  </si>
  <si>
    <t>Sektöre Giriş-I</t>
  </si>
  <si>
    <t>Animasyon ve Rekreasyon Yönetimi</t>
  </si>
  <si>
    <t>Sektöre Giriş-II</t>
  </si>
  <si>
    <t>KAHRAMANMARAŞ SÜTÇÜ İMAM ÜNİVERSİTESİ  SOSYAL BİLİMLER MESLEK YÜKSEKOKULU</t>
  </si>
  <si>
    <t>SOSYAL BİLİMLER MESLEK YÜKSEKOKULU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</si>
</sst>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TL&quot;_-;\-* #,##0.00\ &quot;TL&quot;_-;_-* &quot;-&quot;??\ &quot;TL&quot;_-;_-@_-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medium">
        <color indexed="64"/>
      </right>
      <top/>
      <bottom style="thin">
        <color indexed="4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indexed="64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textRotation="90"/>
    </xf>
    <xf numFmtId="0" fontId="5" fillId="4" borderId="3" xfId="0" applyFont="1" applyFill="1" applyBorder="1" applyAlignment="1">
      <alignment horizontal="center" textRotation="90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ParaBirimi 2" xfId="3"/>
    <cellStyle name="ParaBirimi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1628775</xdr:colOff>
      <xdr:row>0</xdr:row>
      <xdr:rowOff>0</xdr:rowOff>
    </xdr:from>
    <xdr:to>
      <xdr:col>30</xdr:col>
      <xdr:colOff>142875</xdr:colOff>
      <xdr:row>2</xdr:row>
      <xdr:rowOff>161925</xdr:rowOff>
    </xdr:to>
    <xdr:pic>
      <xdr:nvPicPr>
        <xdr:cNvPr id="17585" name="il_fi" descr="http://www.kahramanmarasdogaegitimi.com/www/logo_k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5870"/>
        <a:stretch>
          <a:fillRect/>
        </a:stretch>
      </xdr:blipFill>
      <xdr:spPr bwMode="auto">
        <a:xfrm>
          <a:off x="10077450" y="0"/>
          <a:ext cx="771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32</xdr:col>
      <xdr:colOff>14254</xdr:colOff>
      <xdr:row>5</xdr:row>
      <xdr:rowOff>104776</xdr:rowOff>
    </xdr:from>
    <xdr:ext cx="374141" cy="6736080"/>
    <xdr:sp macro="" textlink="">
      <xdr:nvSpPr>
        <xdr:cNvPr id="5" name="4 Dikdörtgen"/>
        <xdr:cNvSpPr/>
      </xdr:nvSpPr>
      <xdr:spPr>
        <a:xfrm rot="16200000">
          <a:off x="7358410" y="4123945"/>
          <a:ext cx="673608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r-TR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İKMEP VE BOLOGNA SÜRECİNE UYGUN OLARAK HAZIRLANMIŞTIR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7"/>
  <sheetViews>
    <sheetView tabSelected="1" workbookViewId="0">
      <selection activeCell="J41" sqref="J41"/>
    </sheetView>
  </sheetViews>
  <sheetFormatPr defaultColWidth="8.85546875" defaultRowHeight="15" x14ac:dyDescent="0.25"/>
  <cols>
    <col min="1" max="1" width="2.5703125" style="1" customWidth="1"/>
    <col min="2" max="2" width="6.7109375" style="1" customWidth="1"/>
    <col min="3" max="3" width="24.5703125" style="1" customWidth="1"/>
    <col min="4" max="4" width="3.28515625" style="1" customWidth="1"/>
    <col min="5" max="5" width="2.85546875" style="1" customWidth="1"/>
    <col min="6" max="7" width="3.140625" style="1" customWidth="1"/>
    <col min="8" max="8" width="3.85546875" style="1" customWidth="1"/>
    <col min="9" max="9" width="3.42578125" style="1" customWidth="1"/>
    <col min="10" max="10" width="7" style="1" customWidth="1"/>
    <col min="11" max="11" width="24.42578125" style="1" customWidth="1"/>
    <col min="12" max="13" width="2.85546875" style="1" customWidth="1"/>
    <col min="14" max="14" width="3.140625" style="1" customWidth="1"/>
    <col min="15" max="15" width="2.85546875" style="1" customWidth="1"/>
    <col min="16" max="16" width="2.7109375" style="1" customWidth="1"/>
    <col min="17" max="17" width="3.28515625" style="1" customWidth="1"/>
    <col min="18" max="18" width="6.42578125" style="1" customWidth="1"/>
    <col min="19" max="19" width="25.7109375" style="1" customWidth="1"/>
    <col min="20" max="20" width="3.42578125" style="1" customWidth="1"/>
    <col min="21" max="22" width="2.42578125" style="1" customWidth="1"/>
    <col min="23" max="23" width="2.7109375" style="1" customWidth="1"/>
    <col min="24" max="24" width="2.5703125" style="1" customWidth="1"/>
    <col min="25" max="25" width="2.85546875" style="1" customWidth="1"/>
    <col min="26" max="26" width="7.140625" style="1" customWidth="1"/>
    <col min="27" max="27" width="25.28515625" style="1" customWidth="1"/>
    <col min="28" max="28" width="2.85546875" style="1" customWidth="1"/>
    <col min="29" max="29" width="2.7109375" style="1" customWidth="1"/>
    <col min="30" max="30" width="3" style="1" customWidth="1"/>
    <col min="31" max="31" width="2.5703125" style="1" customWidth="1"/>
    <col min="32" max="32" width="3" style="1" customWidth="1"/>
    <col min="33" max="33" width="5.7109375" style="1" customWidth="1"/>
    <col min="34" max="16384" width="8.85546875" style="1"/>
  </cols>
  <sheetData>
    <row r="1" spans="1:35" ht="15" customHeight="1" x14ac:dyDescent="0.25">
      <c r="A1" s="31" t="s">
        <v>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5" ht="18.75" x14ac:dyDescent="0.25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5" ht="18.75" x14ac:dyDescent="0.25">
      <c r="A3" s="31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5" ht="3.75" customHeight="1" thickBot="1" x14ac:dyDescent="0.3">
      <c r="B4" s="14"/>
      <c r="C4" s="14"/>
      <c r="D4" s="14"/>
      <c r="E4" s="14"/>
      <c r="F4" s="14"/>
      <c r="G4" s="14"/>
      <c r="H4" s="14"/>
      <c r="J4" s="14"/>
      <c r="K4" s="14"/>
      <c r="L4" s="14"/>
      <c r="M4" s="14"/>
      <c r="N4" s="14"/>
      <c r="O4" s="14"/>
      <c r="P4" s="14"/>
      <c r="R4" s="14"/>
      <c r="S4" s="14"/>
      <c r="T4" s="14"/>
      <c r="U4" s="14"/>
      <c r="V4" s="14"/>
      <c r="W4" s="14"/>
      <c r="X4" s="14"/>
      <c r="Z4" s="14"/>
      <c r="AA4" s="14"/>
      <c r="AB4" s="14"/>
      <c r="AC4" s="14"/>
      <c r="AD4" s="14"/>
      <c r="AE4" s="14"/>
      <c r="AF4" s="14"/>
      <c r="AI4" s="2"/>
    </row>
    <row r="5" spans="1:35" x14ac:dyDescent="0.25">
      <c r="A5" s="33" t="s">
        <v>0</v>
      </c>
      <c r="B5" s="34"/>
      <c r="C5" s="34"/>
      <c r="D5" s="34"/>
      <c r="E5" s="34"/>
      <c r="F5" s="34"/>
      <c r="G5" s="34"/>
      <c r="H5" s="35"/>
      <c r="I5" s="33" t="s">
        <v>28</v>
      </c>
      <c r="J5" s="34"/>
      <c r="K5" s="34"/>
      <c r="L5" s="34"/>
      <c r="M5" s="34"/>
      <c r="N5" s="34"/>
      <c r="O5" s="34"/>
      <c r="P5" s="35"/>
      <c r="Q5" s="33" t="s">
        <v>29</v>
      </c>
      <c r="R5" s="34"/>
      <c r="S5" s="34"/>
      <c r="T5" s="34"/>
      <c r="U5" s="34"/>
      <c r="V5" s="34"/>
      <c r="W5" s="34"/>
      <c r="X5" s="35"/>
      <c r="Y5" s="33" t="s">
        <v>30</v>
      </c>
      <c r="Z5" s="34"/>
      <c r="AA5" s="34"/>
      <c r="AB5" s="34"/>
      <c r="AC5" s="34"/>
      <c r="AD5" s="34"/>
      <c r="AE5" s="34"/>
      <c r="AF5" s="35"/>
      <c r="AI5" s="2"/>
    </row>
    <row r="6" spans="1:35" ht="36.6" customHeight="1" x14ac:dyDescent="0.25">
      <c r="A6" s="16" t="s">
        <v>12</v>
      </c>
      <c r="B6" s="46" t="s">
        <v>1</v>
      </c>
      <c r="C6" s="47" t="s">
        <v>2</v>
      </c>
      <c r="D6" s="48" t="s">
        <v>32</v>
      </c>
      <c r="E6" s="48" t="s">
        <v>13</v>
      </c>
      <c r="F6" s="48" t="s">
        <v>14</v>
      </c>
      <c r="G6" s="48" t="s">
        <v>15</v>
      </c>
      <c r="H6" s="49" t="s">
        <v>16</v>
      </c>
      <c r="I6" s="16" t="s">
        <v>12</v>
      </c>
      <c r="J6" s="46" t="s">
        <v>1</v>
      </c>
      <c r="K6" s="47" t="s">
        <v>2</v>
      </c>
      <c r="L6" s="48" t="s">
        <v>32</v>
      </c>
      <c r="M6" s="48" t="s">
        <v>13</v>
      </c>
      <c r="N6" s="48" t="s">
        <v>14</v>
      </c>
      <c r="O6" s="48" t="s">
        <v>15</v>
      </c>
      <c r="P6" s="49" t="s">
        <v>16</v>
      </c>
      <c r="Q6" s="16" t="s">
        <v>12</v>
      </c>
      <c r="R6" s="46" t="s">
        <v>1</v>
      </c>
      <c r="S6" s="47" t="s">
        <v>2</v>
      </c>
      <c r="T6" s="48" t="s">
        <v>32</v>
      </c>
      <c r="U6" s="48" t="s">
        <v>13</v>
      </c>
      <c r="V6" s="48" t="s">
        <v>14</v>
      </c>
      <c r="W6" s="48" t="s">
        <v>15</v>
      </c>
      <c r="X6" s="49" t="s">
        <v>16</v>
      </c>
      <c r="Y6" s="16" t="s">
        <v>12</v>
      </c>
      <c r="Z6" s="46" t="s">
        <v>1</v>
      </c>
      <c r="AA6" s="47" t="s">
        <v>2</v>
      </c>
      <c r="AB6" s="48" t="s">
        <v>32</v>
      </c>
      <c r="AC6" s="48" t="s">
        <v>13</v>
      </c>
      <c r="AD6" s="48" t="s">
        <v>14</v>
      </c>
      <c r="AE6" s="48" t="s">
        <v>15</v>
      </c>
      <c r="AF6" s="49" t="s">
        <v>16</v>
      </c>
      <c r="AI6" s="2"/>
    </row>
    <row r="7" spans="1:35" x14ac:dyDescent="0.25">
      <c r="A7" s="9">
        <v>1</v>
      </c>
      <c r="B7" s="3">
        <v>91101</v>
      </c>
      <c r="C7" s="18" t="s">
        <v>3</v>
      </c>
      <c r="D7" s="18" t="s">
        <v>4</v>
      </c>
      <c r="E7" s="19">
        <v>2</v>
      </c>
      <c r="F7" s="19">
        <v>0</v>
      </c>
      <c r="G7" s="19">
        <v>2</v>
      </c>
      <c r="H7" s="20">
        <v>2</v>
      </c>
      <c r="I7" s="9">
        <v>1</v>
      </c>
      <c r="J7" s="3">
        <v>91102</v>
      </c>
      <c r="K7" s="18" t="s">
        <v>17</v>
      </c>
      <c r="L7" s="18" t="s">
        <v>4</v>
      </c>
      <c r="M7" s="19">
        <v>2</v>
      </c>
      <c r="N7" s="19">
        <v>0</v>
      </c>
      <c r="O7" s="19">
        <v>2</v>
      </c>
      <c r="P7" s="20">
        <v>2</v>
      </c>
      <c r="Q7" s="17">
        <v>1</v>
      </c>
      <c r="R7" s="21">
        <v>14219</v>
      </c>
      <c r="S7" s="18" t="s">
        <v>67</v>
      </c>
      <c r="T7" s="18" t="s">
        <v>7</v>
      </c>
      <c r="U7" s="19">
        <v>2</v>
      </c>
      <c r="V7" s="19">
        <v>0</v>
      </c>
      <c r="W7" s="19">
        <v>2</v>
      </c>
      <c r="X7" s="20">
        <v>2</v>
      </c>
      <c r="Y7" s="17">
        <v>1</v>
      </c>
      <c r="Z7" s="21">
        <v>14224</v>
      </c>
      <c r="AA7" s="18" t="s">
        <v>68</v>
      </c>
      <c r="AB7" s="18" t="s">
        <v>7</v>
      </c>
      <c r="AC7" s="19">
        <v>2</v>
      </c>
      <c r="AD7" s="19">
        <v>0</v>
      </c>
      <c r="AE7" s="19">
        <v>2</v>
      </c>
      <c r="AF7" s="20">
        <v>2</v>
      </c>
      <c r="AI7" s="2"/>
    </row>
    <row r="8" spans="1:35" x14ac:dyDescent="0.25">
      <c r="A8" s="9">
        <v>2</v>
      </c>
      <c r="B8" s="7">
        <v>91103</v>
      </c>
      <c r="C8" s="18" t="s">
        <v>5</v>
      </c>
      <c r="D8" s="18" t="s">
        <v>4</v>
      </c>
      <c r="E8" s="19">
        <v>2</v>
      </c>
      <c r="F8" s="19">
        <v>0</v>
      </c>
      <c r="G8" s="19">
        <v>2</v>
      </c>
      <c r="H8" s="20">
        <v>2</v>
      </c>
      <c r="I8" s="9">
        <v>2</v>
      </c>
      <c r="J8" s="7">
        <v>91104</v>
      </c>
      <c r="K8" s="18" t="s">
        <v>18</v>
      </c>
      <c r="L8" s="18" t="s">
        <v>4</v>
      </c>
      <c r="M8" s="19">
        <v>2</v>
      </c>
      <c r="N8" s="19">
        <v>0</v>
      </c>
      <c r="O8" s="19">
        <v>2</v>
      </c>
      <c r="P8" s="20">
        <v>2</v>
      </c>
      <c r="Q8" s="9">
        <v>2</v>
      </c>
      <c r="R8" s="21">
        <v>14221</v>
      </c>
      <c r="S8" s="22" t="s">
        <v>69</v>
      </c>
      <c r="T8" s="18" t="s">
        <v>7</v>
      </c>
      <c r="U8" s="19">
        <v>3</v>
      </c>
      <c r="V8" s="19">
        <v>1</v>
      </c>
      <c r="W8" s="19">
        <v>4</v>
      </c>
      <c r="X8" s="20">
        <v>5</v>
      </c>
      <c r="Y8" s="9">
        <v>2</v>
      </c>
      <c r="Z8" s="21">
        <v>14226</v>
      </c>
      <c r="AA8" s="18" t="s">
        <v>70</v>
      </c>
      <c r="AB8" s="18" t="s">
        <v>7</v>
      </c>
      <c r="AC8" s="19">
        <v>3</v>
      </c>
      <c r="AD8" s="19">
        <v>1</v>
      </c>
      <c r="AE8" s="19">
        <v>4</v>
      </c>
      <c r="AF8" s="20">
        <v>5</v>
      </c>
      <c r="AI8" s="2"/>
    </row>
    <row r="9" spans="1:35" x14ac:dyDescent="0.25">
      <c r="A9" s="9">
        <v>3</v>
      </c>
      <c r="B9" s="3">
        <v>91125</v>
      </c>
      <c r="C9" s="18" t="s">
        <v>6</v>
      </c>
      <c r="D9" s="18" t="s">
        <v>4</v>
      </c>
      <c r="E9" s="19">
        <v>2</v>
      </c>
      <c r="F9" s="19">
        <v>0</v>
      </c>
      <c r="G9" s="19">
        <v>2</v>
      </c>
      <c r="H9" s="20">
        <v>2</v>
      </c>
      <c r="I9" s="9">
        <v>3</v>
      </c>
      <c r="J9" s="3">
        <v>91126</v>
      </c>
      <c r="K9" s="18" t="s">
        <v>19</v>
      </c>
      <c r="L9" s="18" t="s">
        <v>4</v>
      </c>
      <c r="M9" s="19">
        <v>2</v>
      </c>
      <c r="N9" s="19">
        <v>0</v>
      </c>
      <c r="O9" s="19">
        <v>2</v>
      </c>
      <c r="P9" s="20">
        <v>2</v>
      </c>
      <c r="Q9" s="9">
        <v>3</v>
      </c>
      <c r="R9" s="21">
        <v>14223</v>
      </c>
      <c r="S9" s="18" t="s">
        <v>71</v>
      </c>
      <c r="T9" s="18" t="s">
        <v>7</v>
      </c>
      <c r="U9" s="19">
        <v>2</v>
      </c>
      <c r="V9" s="19">
        <v>0</v>
      </c>
      <c r="W9" s="19">
        <v>2</v>
      </c>
      <c r="X9" s="20">
        <v>2</v>
      </c>
      <c r="Y9" s="9">
        <v>3</v>
      </c>
      <c r="Z9" s="21">
        <v>14228</v>
      </c>
      <c r="AA9" s="18" t="s">
        <v>72</v>
      </c>
      <c r="AB9" s="18" t="s">
        <v>7</v>
      </c>
      <c r="AC9" s="19">
        <v>2</v>
      </c>
      <c r="AD9" s="19">
        <v>1</v>
      </c>
      <c r="AE9" s="19">
        <v>3</v>
      </c>
      <c r="AF9" s="20">
        <v>3</v>
      </c>
      <c r="AI9" s="2"/>
    </row>
    <row r="10" spans="1:35" x14ac:dyDescent="0.25">
      <c r="A10" s="9">
        <v>4</v>
      </c>
      <c r="B10" s="7">
        <v>14115</v>
      </c>
      <c r="C10" s="18" t="s">
        <v>73</v>
      </c>
      <c r="D10" s="18" t="s">
        <v>7</v>
      </c>
      <c r="E10" s="19">
        <v>3</v>
      </c>
      <c r="F10" s="19">
        <v>1</v>
      </c>
      <c r="G10" s="19">
        <v>4</v>
      </c>
      <c r="H10" s="20">
        <v>5</v>
      </c>
      <c r="I10" s="9">
        <v>4</v>
      </c>
      <c r="J10" s="3">
        <v>14116</v>
      </c>
      <c r="K10" s="18" t="s">
        <v>74</v>
      </c>
      <c r="L10" s="18" t="s">
        <v>7</v>
      </c>
      <c r="M10" s="19">
        <v>2</v>
      </c>
      <c r="N10" s="19">
        <v>1</v>
      </c>
      <c r="O10" s="19">
        <v>3</v>
      </c>
      <c r="P10" s="20">
        <v>2</v>
      </c>
      <c r="Q10" s="9">
        <v>4</v>
      </c>
      <c r="R10" s="21">
        <v>14225</v>
      </c>
      <c r="S10" s="18" t="s">
        <v>75</v>
      </c>
      <c r="T10" s="18" t="s">
        <v>7</v>
      </c>
      <c r="U10" s="19">
        <v>2</v>
      </c>
      <c r="V10" s="19">
        <v>1</v>
      </c>
      <c r="W10" s="19">
        <v>3</v>
      </c>
      <c r="X10" s="20">
        <v>4</v>
      </c>
      <c r="Y10" s="9">
        <v>4</v>
      </c>
      <c r="Z10" s="21">
        <v>14230</v>
      </c>
      <c r="AA10" s="18" t="s">
        <v>76</v>
      </c>
      <c r="AB10" s="18" t="s">
        <v>7</v>
      </c>
      <c r="AC10" s="19">
        <v>4</v>
      </c>
      <c r="AD10" s="19">
        <v>1</v>
      </c>
      <c r="AE10" s="19">
        <v>5</v>
      </c>
      <c r="AF10" s="20">
        <v>7</v>
      </c>
      <c r="AI10" s="2"/>
    </row>
    <row r="11" spans="1:35" x14ac:dyDescent="0.25">
      <c r="A11" s="9">
        <v>5</v>
      </c>
      <c r="B11" s="7">
        <v>14133</v>
      </c>
      <c r="C11" s="18" t="s">
        <v>77</v>
      </c>
      <c r="D11" s="18" t="s">
        <v>7</v>
      </c>
      <c r="E11" s="19">
        <v>2</v>
      </c>
      <c r="F11" s="19">
        <v>0</v>
      </c>
      <c r="G11" s="19">
        <v>2</v>
      </c>
      <c r="H11" s="20">
        <v>4</v>
      </c>
      <c r="I11" s="9">
        <v>5</v>
      </c>
      <c r="J11" s="3">
        <v>14134</v>
      </c>
      <c r="K11" s="18" t="s">
        <v>78</v>
      </c>
      <c r="L11" s="18" t="s">
        <v>7</v>
      </c>
      <c r="M11" s="19">
        <v>3</v>
      </c>
      <c r="N11" s="19">
        <v>1</v>
      </c>
      <c r="O11" s="19">
        <v>4</v>
      </c>
      <c r="P11" s="20">
        <v>2</v>
      </c>
      <c r="Q11" s="9">
        <v>5</v>
      </c>
      <c r="R11" s="21">
        <v>14227</v>
      </c>
      <c r="S11" s="22" t="s">
        <v>79</v>
      </c>
      <c r="T11" s="18" t="s">
        <v>7</v>
      </c>
      <c r="U11" s="19">
        <v>2</v>
      </c>
      <c r="V11" s="19">
        <v>1</v>
      </c>
      <c r="W11" s="19">
        <v>3</v>
      </c>
      <c r="X11" s="20">
        <v>4</v>
      </c>
      <c r="Y11" s="9">
        <v>5</v>
      </c>
      <c r="Z11" s="21">
        <v>14242</v>
      </c>
      <c r="AA11" s="18" t="s">
        <v>63</v>
      </c>
      <c r="AB11" s="18" t="s">
        <v>7</v>
      </c>
      <c r="AC11" s="19">
        <v>2</v>
      </c>
      <c r="AD11" s="19">
        <v>0</v>
      </c>
      <c r="AE11" s="19">
        <v>2</v>
      </c>
      <c r="AF11" s="20">
        <v>2</v>
      </c>
      <c r="AI11" s="2"/>
    </row>
    <row r="12" spans="1:35" x14ac:dyDescent="0.25">
      <c r="A12" s="9">
        <v>6</v>
      </c>
      <c r="B12" s="7">
        <v>14119</v>
      </c>
      <c r="C12" s="18" t="s">
        <v>47</v>
      </c>
      <c r="D12" s="18" t="s">
        <v>7</v>
      </c>
      <c r="E12" s="19">
        <v>2</v>
      </c>
      <c r="F12" s="19">
        <v>0</v>
      </c>
      <c r="G12" s="19">
        <v>2</v>
      </c>
      <c r="H12" s="20">
        <v>2</v>
      </c>
      <c r="I12" s="9">
        <v>6</v>
      </c>
      <c r="J12" s="3">
        <v>14120</v>
      </c>
      <c r="K12" s="18" t="s">
        <v>80</v>
      </c>
      <c r="L12" s="18" t="s">
        <v>7</v>
      </c>
      <c r="M12" s="19">
        <v>2</v>
      </c>
      <c r="N12" s="19">
        <v>0</v>
      </c>
      <c r="O12" s="19">
        <v>2</v>
      </c>
      <c r="P12" s="20">
        <v>2</v>
      </c>
      <c r="Q12" s="9">
        <v>6</v>
      </c>
      <c r="R12" s="21">
        <v>14229</v>
      </c>
      <c r="S12" s="18" t="s">
        <v>81</v>
      </c>
      <c r="T12" s="18" t="s">
        <v>7</v>
      </c>
      <c r="U12" s="19">
        <v>4</v>
      </c>
      <c r="V12" s="19">
        <v>1</v>
      </c>
      <c r="W12" s="19">
        <v>5</v>
      </c>
      <c r="X12" s="20">
        <v>7</v>
      </c>
      <c r="Y12" s="9">
        <v>6</v>
      </c>
      <c r="Z12" s="21">
        <v>14244</v>
      </c>
      <c r="AA12" s="18" t="s">
        <v>82</v>
      </c>
      <c r="AB12" s="18" t="s">
        <v>7</v>
      </c>
      <c r="AC12" s="19">
        <v>2</v>
      </c>
      <c r="AD12" s="19">
        <v>1</v>
      </c>
      <c r="AE12" s="19">
        <v>3</v>
      </c>
      <c r="AF12" s="20">
        <v>5</v>
      </c>
      <c r="AI12" s="2"/>
    </row>
    <row r="13" spans="1:35" x14ac:dyDescent="0.25">
      <c r="A13" s="9">
        <v>7</v>
      </c>
      <c r="B13" s="7">
        <v>14137</v>
      </c>
      <c r="C13" s="18" t="s">
        <v>83</v>
      </c>
      <c r="D13" s="18" t="s">
        <v>7</v>
      </c>
      <c r="E13" s="19">
        <v>2</v>
      </c>
      <c r="F13" s="19">
        <v>1</v>
      </c>
      <c r="G13" s="19">
        <v>3</v>
      </c>
      <c r="H13" s="20">
        <v>5</v>
      </c>
      <c r="I13" s="9">
        <v>7</v>
      </c>
      <c r="J13" s="3"/>
      <c r="K13" s="8" t="s">
        <v>60</v>
      </c>
      <c r="L13" s="18" t="s">
        <v>8</v>
      </c>
      <c r="M13" s="19">
        <v>2</v>
      </c>
      <c r="N13" s="19">
        <v>0</v>
      </c>
      <c r="O13" s="19">
        <v>2</v>
      </c>
      <c r="P13" s="20">
        <v>2</v>
      </c>
      <c r="Q13" s="9">
        <v>7</v>
      </c>
      <c r="R13" s="21"/>
      <c r="S13" s="8" t="s">
        <v>51</v>
      </c>
      <c r="T13" s="18" t="s">
        <v>8</v>
      </c>
      <c r="U13" s="19">
        <v>2</v>
      </c>
      <c r="V13" s="19">
        <v>0</v>
      </c>
      <c r="W13" s="19">
        <v>2</v>
      </c>
      <c r="X13" s="20">
        <v>2</v>
      </c>
      <c r="Y13" s="9">
        <v>7</v>
      </c>
      <c r="Z13" s="3">
        <v>14248</v>
      </c>
      <c r="AA13" s="18" t="s">
        <v>84</v>
      </c>
      <c r="AB13" s="18" t="s">
        <v>7</v>
      </c>
      <c r="AC13" s="19">
        <v>2</v>
      </c>
      <c r="AD13" s="19">
        <v>0</v>
      </c>
      <c r="AE13" s="19">
        <v>2</v>
      </c>
      <c r="AF13" s="20">
        <v>2</v>
      </c>
    </row>
    <row r="14" spans="1:35" x14ac:dyDescent="0.25">
      <c r="A14" s="9">
        <v>8</v>
      </c>
      <c r="B14" s="7"/>
      <c r="C14" s="8" t="s">
        <v>26</v>
      </c>
      <c r="D14" s="18" t="s">
        <v>8</v>
      </c>
      <c r="E14" s="19">
        <v>2</v>
      </c>
      <c r="F14" s="19">
        <v>0</v>
      </c>
      <c r="G14" s="19">
        <v>2</v>
      </c>
      <c r="H14" s="20">
        <v>2</v>
      </c>
      <c r="I14" s="9">
        <v>8</v>
      </c>
      <c r="J14" s="3"/>
      <c r="K14" s="8" t="s">
        <v>57</v>
      </c>
      <c r="L14" s="18" t="s">
        <v>8</v>
      </c>
      <c r="M14" s="19">
        <v>2</v>
      </c>
      <c r="N14" s="19">
        <v>0</v>
      </c>
      <c r="O14" s="19">
        <v>2</v>
      </c>
      <c r="P14" s="20">
        <v>2</v>
      </c>
      <c r="Q14" s="9">
        <v>8</v>
      </c>
      <c r="R14" s="21"/>
      <c r="S14" s="8" t="s">
        <v>52</v>
      </c>
      <c r="T14" s="18" t="s">
        <v>8</v>
      </c>
      <c r="U14" s="19">
        <v>2</v>
      </c>
      <c r="V14" s="19">
        <v>0</v>
      </c>
      <c r="W14" s="19">
        <v>2</v>
      </c>
      <c r="X14" s="20">
        <v>2</v>
      </c>
      <c r="Y14" s="9">
        <v>8</v>
      </c>
      <c r="Z14" s="21"/>
      <c r="AA14" s="8" t="s">
        <v>61</v>
      </c>
      <c r="AB14" s="18" t="s">
        <v>8</v>
      </c>
      <c r="AC14" s="19">
        <v>2</v>
      </c>
      <c r="AD14" s="19">
        <v>0</v>
      </c>
      <c r="AE14" s="19">
        <v>2</v>
      </c>
      <c r="AF14" s="20">
        <v>2</v>
      </c>
    </row>
    <row r="15" spans="1:35" x14ac:dyDescent="0.25">
      <c r="A15" s="9">
        <v>9</v>
      </c>
      <c r="B15" s="7"/>
      <c r="C15" s="8" t="s">
        <v>27</v>
      </c>
      <c r="D15" s="18" t="s">
        <v>8</v>
      </c>
      <c r="E15" s="19">
        <v>2</v>
      </c>
      <c r="F15" s="19">
        <v>0</v>
      </c>
      <c r="G15" s="19">
        <v>2</v>
      </c>
      <c r="H15" s="20">
        <v>2</v>
      </c>
      <c r="I15" s="9">
        <v>9</v>
      </c>
      <c r="J15" s="21"/>
      <c r="K15" s="8" t="s">
        <v>55</v>
      </c>
      <c r="L15" s="18" t="s">
        <v>8</v>
      </c>
      <c r="M15" s="19">
        <v>2</v>
      </c>
      <c r="N15" s="19">
        <v>0</v>
      </c>
      <c r="O15" s="19">
        <v>2</v>
      </c>
      <c r="P15" s="20">
        <v>2</v>
      </c>
      <c r="Q15" s="9">
        <v>9</v>
      </c>
      <c r="R15" s="21"/>
      <c r="S15" s="8" t="s">
        <v>54</v>
      </c>
      <c r="T15" s="18" t="s">
        <v>8</v>
      </c>
      <c r="U15" s="19">
        <v>2</v>
      </c>
      <c r="V15" s="19">
        <v>0</v>
      </c>
      <c r="W15" s="19">
        <f>V15+U15</f>
        <v>2</v>
      </c>
      <c r="X15" s="20">
        <v>2</v>
      </c>
      <c r="Y15" s="9">
        <v>9</v>
      </c>
      <c r="Z15" s="21"/>
      <c r="AA15" s="8" t="s">
        <v>62</v>
      </c>
      <c r="AB15" s="18" t="s">
        <v>8</v>
      </c>
      <c r="AC15" s="19">
        <v>2</v>
      </c>
      <c r="AD15" s="19">
        <v>0</v>
      </c>
      <c r="AE15" s="19">
        <v>2</v>
      </c>
      <c r="AF15" s="20">
        <v>2</v>
      </c>
    </row>
    <row r="16" spans="1:35" x14ac:dyDescent="0.25">
      <c r="A16" s="9">
        <v>10</v>
      </c>
      <c r="B16" s="21"/>
      <c r="C16" s="8" t="s">
        <v>50</v>
      </c>
      <c r="D16" s="18" t="s">
        <v>8</v>
      </c>
      <c r="E16" s="19">
        <v>2</v>
      </c>
      <c r="F16" s="19">
        <v>0</v>
      </c>
      <c r="G16" s="19">
        <v>2</v>
      </c>
      <c r="H16" s="20">
        <v>2</v>
      </c>
      <c r="I16" s="9">
        <v>10</v>
      </c>
      <c r="J16" s="21"/>
      <c r="K16" s="8" t="s">
        <v>56</v>
      </c>
      <c r="L16" s="18" t="s">
        <v>8</v>
      </c>
      <c r="M16" s="19">
        <v>2</v>
      </c>
      <c r="N16" s="19">
        <v>0</v>
      </c>
      <c r="O16" s="19">
        <v>2</v>
      </c>
      <c r="P16" s="20">
        <v>2</v>
      </c>
      <c r="Q16" s="9"/>
      <c r="R16" s="21"/>
      <c r="S16" s="8"/>
      <c r="T16" s="18"/>
      <c r="U16" s="19"/>
      <c r="V16" s="19"/>
      <c r="W16" s="19"/>
      <c r="X16" s="20"/>
      <c r="Y16" s="9"/>
      <c r="Z16" s="21"/>
      <c r="AA16" s="8"/>
      <c r="AB16" s="18"/>
      <c r="AC16" s="19"/>
      <c r="AD16" s="19"/>
      <c r="AE16" s="19"/>
      <c r="AF16" s="20"/>
    </row>
    <row r="17" spans="1:32" x14ac:dyDescent="0.25">
      <c r="A17" s="9">
        <v>11</v>
      </c>
      <c r="B17" s="21"/>
      <c r="C17" s="8" t="s">
        <v>53</v>
      </c>
      <c r="D17" s="18" t="s">
        <v>8</v>
      </c>
      <c r="E17" s="19">
        <v>2</v>
      </c>
      <c r="F17" s="19">
        <v>0</v>
      </c>
      <c r="G17" s="19">
        <v>2</v>
      </c>
      <c r="H17" s="20">
        <v>2</v>
      </c>
      <c r="I17" s="9">
        <v>11</v>
      </c>
      <c r="K17" s="1" t="s">
        <v>85</v>
      </c>
      <c r="L17" s="1" t="s">
        <v>8</v>
      </c>
      <c r="M17" s="1">
        <v>2</v>
      </c>
      <c r="N17" s="1">
        <v>0</v>
      </c>
      <c r="O17" s="1">
        <v>2</v>
      </c>
      <c r="P17" s="1">
        <v>2</v>
      </c>
      <c r="Q17" s="9"/>
      <c r="R17" s="21"/>
      <c r="S17" s="18"/>
      <c r="T17" s="18"/>
      <c r="U17" s="19"/>
      <c r="V17" s="19"/>
      <c r="W17" s="19"/>
      <c r="X17" s="20"/>
      <c r="Y17" s="9"/>
      <c r="Z17" s="21"/>
      <c r="AA17" s="18"/>
      <c r="AB17" s="18"/>
      <c r="AC17" s="19"/>
      <c r="AD17" s="19"/>
      <c r="AE17" s="19"/>
      <c r="AF17" s="20"/>
    </row>
    <row r="18" spans="1:32" x14ac:dyDescent="0.25">
      <c r="A18" s="9"/>
      <c r="B18" s="23"/>
      <c r="C18" s="23"/>
      <c r="D18" s="23"/>
      <c r="E18" s="23"/>
      <c r="F18" s="23"/>
      <c r="G18" s="23"/>
      <c r="H18" s="24"/>
      <c r="I18" s="9">
        <v>12</v>
      </c>
      <c r="J18" s="25">
        <v>95104</v>
      </c>
      <c r="K18" s="8" t="s">
        <v>20</v>
      </c>
      <c r="L18" s="4" t="s">
        <v>7</v>
      </c>
      <c r="M18" s="5">
        <v>0</v>
      </c>
      <c r="N18" s="5">
        <v>0</v>
      </c>
      <c r="O18" s="5">
        <v>0</v>
      </c>
      <c r="P18" s="6">
        <v>8</v>
      </c>
      <c r="Q18" s="9"/>
      <c r="R18" s="21"/>
      <c r="S18" s="18"/>
      <c r="T18" s="18"/>
      <c r="U18" s="19"/>
      <c r="V18" s="19"/>
      <c r="W18" s="19"/>
      <c r="X18" s="20"/>
      <c r="Y18" s="9"/>
      <c r="Z18" s="21"/>
      <c r="AA18" s="18"/>
      <c r="AB18" s="18"/>
      <c r="AC18" s="19"/>
      <c r="AD18" s="19"/>
      <c r="AE18" s="19"/>
      <c r="AF18" s="20"/>
    </row>
    <row r="19" spans="1:32" x14ac:dyDescent="0.25">
      <c r="A19" s="9"/>
      <c r="B19" s="29" t="s">
        <v>31</v>
      </c>
      <c r="C19" s="29"/>
      <c r="D19" s="30"/>
      <c r="E19" s="10">
        <f>SUM(E7:E18)</f>
        <v>23</v>
      </c>
      <c r="F19" s="10">
        <f>SUM(F7:F18)</f>
        <v>2</v>
      </c>
      <c r="G19" s="10">
        <f>SUM(G7:G18)</f>
        <v>25</v>
      </c>
      <c r="H19" s="11">
        <f>SUM(H7:H18)</f>
        <v>30</v>
      </c>
      <c r="I19" s="9"/>
      <c r="J19" s="29" t="s">
        <v>31</v>
      </c>
      <c r="K19" s="29"/>
      <c r="L19" s="30"/>
      <c r="M19" s="10">
        <f>SUM(M7:M18)</f>
        <v>23</v>
      </c>
      <c r="N19" s="10">
        <f>SUM(N7:N18)</f>
        <v>2</v>
      </c>
      <c r="O19" s="10">
        <f>SUM(O7:O18)</f>
        <v>25</v>
      </c>
      <c r="P19" s="11">
        <f>SUM(P7:P18)</f>
        <v>30</v>
      </c>
      <c r="Q19" s="9"/>
      <c r="R19" s="29" t="s">
        <v>31</v>
      </c>
      <c r="S19" s="29"/>
      <c r="T19" s="30"/>
      <c r="U19" s="12">
        <f>SUM(U7:U18)</f>
        <v>21</v>
      </c>
      <c r="V19" s="12">
        <f>SUM(V7:V18)</f>
        <v>4</v>
      </c>
      <c r="W19" s="12">
        <f>SUM(W7:W18)</f>
        <v>25</v>
      </c>
      <c r="X19" s="13">
        <f>SUM(X7:X18)</f>
        <v>30</v>
      </c>
      <c r="Y19" s="9"/>
      <c r="Z19" s="29" t="s">
        <v>31</v>
      </c>
      <c r="AA19" s="29"/>
      <c r="AB19" s="30"/>
      <c r="AC19" s="10">
        <f>SUM(AC7:AC18)</f>
        <v>21</v>
      </c>
      <c r="AD19" s="10">
        <f>SUM(AD7:AD18)</f>
        <v>4</v>
      </c>
      <c r="AE19" s="10">
        <f>SUM(AE7:AE18)</f>
        <v>25</v>
      </c>
      <c r="AF19" s="11">
        <f>SUM(AF7:AF18)</f>
        <v>30</v>
      </c>
    </row>
    <row r="20" spans="1:32" ht="50.25" x14ac:dyDescent="0.25">
      <c r="A20" s="16" t="s">
        <v>12</v>
      </c>
      <c r="B20" s="50" t="s">
        <v>11</v>
      </c>
      <c r="C20" s="51"/>
      <c r="D20" s="48" t="s">
        <v>32</v>
      </c>
      <c r="E20" s="48" t="s">
        <v>13</v>
      </c>
      <c r="F20" s="48" t="s">
        <v>14</v>
      </c>
      <c r="G20" s="48" t="s">
        <v>15</v>
      </c>
      <c r="H20" s="49" t="s">
        <v>16</v>
      </c>
      <c r="I20" s="16" t="s">
        <v>12</v>
      </c>
      <c r="J20" s="50" t="s">
        <v>22</v>
      </c>
      <c r="K20" s="51"/>
      <c r="L20" s="48" t="s">
        <v>32</v>
      </c>
      <c r="M20" s="48" t="s">
        <v>13</v>
      </c>
      <c r="N20" s="48" t="s">
        <v>14</v>
      </c>
      <c r="O20" s="48" t="s">
        <v>15</v>
      </c>
      <c r="P20" s="49" t="s">
        <v>16</v>
      </c>
      <c r="Q20" s="16" t="s">
        <v>12</v>
      </c>
      <c r="R20" s="50" t="s">
        <v>23</v>
      </c>
      <c r="S20" s="51"/>
      <c r="T20" s="48" t="s">
        <v>32</v>
      </c>
      <c r="U20" s="48" t="s">
        <v>13</v>
      </c>
      <c r="V20" s="48" t="s">
        <v>14</v>
      </c>
      <c r="W20" s="48" t="s">
        <v>15</v>
      </c>
      <c r="X20" s="49" t="s">
        <v>16</v>
      </c>
      <c r="Y20" s="16" t="s">
        <v>12</v>
      </c>
      <c r="Z20" s="50" t="s">
        <v>24</v>
      </c>
      <c r="AA20" s="51"/>
      <c r="AB20" s="48" t="s">
        <v>32</v>
      </c>
      <c r="AC20" s="48" t="s">
        <v>13</v>
      </c>
      <c r="AD20" s="48" t="s">
        <v>14</v>
      </c>
      <c r="AE20" s="48" t="s">
        <v>15</v>
      </c>
      <c r="AF20" s="49" t="s">
        <v>16</v>
      </c>
    </row>
    <row r="21" spans="1:32" x14ac:dyDescent="0.25">
      <c r="A21" s="9">
        <v>1</v>
      </c>
      <c r="B21" s="41">
        <v>91127</v>
      </c>
      <c r="C21" s="22" t="s">
        <v>86</v>
      </c>
      <c r="D21" s="22" t="s">
        <v>8</v>
      </c>
      <c r="E21" s="42">
        <v>2</v>
      </c>
      <c r="F21" s="42">
        <v>0</v>
      </c>
      <c r="G21" s="42">
        <v>2</v>
      </c>
      <c r="H21" s="43">
        <v>2</v>
      </c>
      <c r="I21" s="9">
        <v>1</v>
      </c>
      <c r="J21" s="41">
        <v>91128</v>
      </c>
      <c r="K21" s="22" t="s">
        <v>87</v>
      </c>
      <c r="L21" s="22" t="s">
        <v>8</v>
      </c>
      <c r="M21" s="42">
        <v>2</v>
      </c>
      <c r="N21" s="42">
        <v>0</v>
      </c>
      <c r="O21" s="42">
        <f>N21+M21</f>
        <v>2</v>
      </c>
      <c r="P21" s="43">
        <v>2</v>
      </c>
      <c r="Q21" s="9">
        <v>1</v>
      </c>
      <c r="R21" s="44">
        <v>14231</v>
      </c>
      <c r="S21" s="22" t="s">
        <v>44</v>
      </c>
      <c r="T21" s="22" t="s">
        <v>8</v>
      </c>
      <c r="U21" s="42">
        <v>2</v>
      </c>
      <c r="V21" s="42">
        <v>0</v>
      </c>
      <c r="W21" s="42">
        <v>2</v>
      </c>
      <c r="X21" s="43">
        <v>2</v>
      </c>
      <c r="Y21" s="9">
        <v>1</v>
      </c>
      <c r="Z21" s="44">
        <v>14232</v>
      </c>
      <c r="AA21" s="22" t="s">
        <v>45</v>
      </c>
      <c r="AB21" s="22" t="s">
        <v>8</v>
      </c>
      <c r="AC21" s="42">
        <v>2</v>
      </c>
      <c r="AD21" s="42">
        <v>0</v>
      </c>
      <c r="AE21" s="42">
        <v>2</v>
      </c>
      <c r="AF21" s="43">
        <v>2</v>
      </c>
    </row>
    <row r="22" spans="1:32" x14ac:dyDescent="0.25">
      <c r="A22" s="9">
        <v>2</v>
      </c>
      <c r="B22" s="41">
        <v>14123</v>
      </c>
      <c r="C22" s="22" t="s">
        <v>88</v>
      </c>
      <c r="D22" s="22" t="s">
        <v>8</v>
      </c>
      <c r="E22" s="42">
        <v>2</v>
      </c>
      <c r="F22" s="42">
        <v>0</v>
      </c>
      <c r="G22" s="42">
        <f>F22+E22</f>
        <v>2</v>
      </c>
      <c r="H22" s="43">
        <v>2</v>
      </c>
      <c r="I22" s="9">
        <v>2</v>
      </c>
      <c r="J22" s="45">
        <v>14122</v>
      </c>
      <c r="K22" s="22" t="s">
        <v>89</v>
      </c>
      <c r="L22" s="22" t="s">
        <v>8</v>
      </c>
      <c r="M22" s="42">
        <v>2</v>
      </c>
      <c r="N22" s="42">
        <v>0</v>
      </c>
      <c r="O22" s="42">
        <f>N22+M22</f>
        <v>2</v>
      </c>
      <c r="P22" s="43">
        <v>2</v>
      </c>
      <c r="Q22" s="9">
        <v>2</v>
      </c>
      <c r="R22" s="44">
        <v>14233</v>
      </c>
      <c r="S22" s="22" t="s">
        <v>90</v>
      </c>
      <c r="T22" s="22" t="s">
        <v>8</v>
      </c>
      <c r="U22" s="42">
        <v>2</v>
      </c>
      <c r="V22" s="42">
        <v>0</v>
      </c>
      <c r="W22" s="42">
        <v>2</v>
      </c>
      <c r="X22" s="43">
        <v>2</v>
      </c>
      <c r="Y22" s="9">
        <v>2</v>
      </c>
      <c r="Z22" s="44">
        <v>14234</v>
      </c>
      <c r="AA22" s="22" t="s">
        <v>91</v>
      </c>
      <c r="AB22" s="22" t="s">
        <v>8</v>
      </c>
      <c r="AC22" s="42">
        <v>2</v>
      </c>
      <c r="AD22" s="42">
        <v>0</v>
      </c>
      <c r="AE22" s="42">
        <v>2</v>
      </c>
      <c r="AF22" s="43">
        <v>2</v>
      </c>
    </row>
    <row r="23" spans="1:32" x14ac:dyDescent="0.25">
      <c r="A23" s="9">
        <v>3</v>
      </c>
      <c r="B23" s="41">
        <v>14125</v>
      </c>
      <c r="C23" s="22" t="s">
        <v>92</v>
      </c>
      <c r="D23" s="22" t="s">
        <v>8</v>
      </c>
      <c r="E23" s="42">
        <v>2</v>
      </c>
      <c r="F23" s="42">
        <v>0</v>
      </c>
      <c r="G23" s="42">
        <v>2</v>
      </c>
      <c r="H23" s="43">
        <v>2</v>
      </c>
      <c r="I23" s="9">
        <v>3</v>
      </c>
      <c r="J23" s="45">
        <v>14124</v>
      </c>
      <c r="K23" s="22" t="s">
        <v>48</v>
      </c>
      <c r="L23" s="22" t="s">
        <v>8</v>
      </c>
      <c r="M23" s="42">
        <v>2</v>
      </c>
      <c r="N23" s="42">
        <v>0</v>
      </c>
      <c r="O23" s="42">
        <f>N23+M23</f>
        <v>2</v>
      </c>
      <c r="P23" s="43">
        <v>2</v>
      </c>
      <c r="Q23" s="9">
        <v>3</v>
      </c>
      <c r="R23" s="44">
        <v>14235</v>
      </c>
      <c r="S23" s="22" t="s">
        <v>42</v>
      </c>
      <c r="T23" s="22" t="s">
        <v>8</v>
      </c>
      <c r="U23" s="42">
        <v>2</v>
      </c>
      <c r="V23" s="42">
        <v>0</v>
      </c>
      <c r="W23" s="42">
        <f>V23+U23</f>
        <v>2</v>
      </c>
      <c r="X23" s="43">
        <v>2</v>
      </c>
      <c r="Y23" s="9">
        <v>3</v>
      </c>
      <c r="Z23" s="44">
        <v>14236</v>
      </c>
      <c r="AA23" s="22" t="s">
        <v>93</v>
      </c>
      <c r="AB23" s="22" t="s">
        <v>8</v>
      </c>
      <c r="AC23" s="42">
        <v>2</v>
      </c>
      <c r="AD23" s="42">
        <v>0</v>
      </c>
      <c r="AE23" s="42">
        <v>2</v>
      </c>
      <c r="AF23" s="43">
        <v>2</v>
      </c>
    </row>
    <row r="24" spans="1:32" x14ac:dyDescent="0.25">
      <c r="A24" s="9">
        <v>4</v>
      </c>
      <c r="B24" s="41">
        <v>14127</v>
      </c>
      <c r="C24" s="22" t="s">
        <v>58</v>
      </c>
      <c r="D24" s="22" t="s">
        <v>8</v>
      </c>
      <c r="E24" s="42">
        <v>2</v>
      </c>
      <c r="F24" s="42">
        <v>0</v>
      </c>
      <c r="G24" s="42">
        <f>F24+E24</f>
        <v>2</v>
      </c>
      <c r="H24" s="43">
        <v>2</v>
      </c>
      <c r="I24" s="9">
        <v>4</v>
      </c>
      <c r="J24" s="45">
        <v>14126</v>
      </c>
      <c r="K24" s="22" t="s">
        <v>49</v>
      </c>
      <c r="L24" s="22" t="s">
        <v>8</v>
      </c>
      <c r="M24" s="42">
        <v>2</v>
      </c>
      <c r="N24" s="42">
        <v>0</v>
      </c>
      <c r="O24" s="42">
        <v>2</v>
      </c>
      <c r="P24" s="43">
        <v>2</v>
      </c>
      <c r="Q24" s="9">
        <v>4</v>
      </c>
      <c r="R24" s="44">
        <v>14237</v>
      </c>
      <c r="S24" s="22" t="s">
        <v>94</v>
      </c>
      <c r="T24" s="22" t="s">
        <v>8</v>
      </c>
      <c r="U24" s="42">
        <v>2</v>
      </c>
      <c r="V24" s="42">
        <v>0</v>
      </c>
      <c r="W24" s="42">
        <v>2</v>
      </c>
      <c r="X24" s="43">
        <v>2</v>
      </c>
      <c r="Y24" s="9">
        <v>4</v>
      </c>
      <c r="Z24" s="44">
        <v>14238</v>
      </c>
      <c r="AA24" s="22" t="s">
        <v>46</v>
      </c>
      <c r="AB24" s="22" t="s">
        <v>8</v>
      </c>
      <c r="AC24" s="42">
        <v>2</v>
      </c>
      <c r="AD24" s="42">
        <v>0</v>
      </c>
      <c r="AE24" s="42">
        <v>2</v>
      </c>
      <c r="AF24" s="43">
        <v>2</v>
      </c>
    </row>
    <row r="25" spans="1:32" x14ac:dyDescent="0.25">
      <c r="A25" s="9">
        <v>5</v>
      </c>
      <c r="B25" s="41">
        <v>14129</v>
      </c>
      <c r="C25" s="22" t="s">
        <v>9</v>
      </c>
      <c r="D25" s="22" t="s">
        <v>8</v>
      </c>
      <c r="E25" s="42">
        <v>2</v>
      </c>
      <c r="F25" s="42">
        <v>0</v>
      </c>
      <c r="G25" s="42">
        <v>2</v>
      </c>
      <c r="H25" s="43">
        <v>2</v>
      </c>
      <c r="I25" s="9">
        <v>5</v>
      </c>
      <c r="J25" s="45">
        <v>14128</v>
      </c>
      <c r="K25" s="22" t="s">
        <v>21</v>
      </c>
      <c r="L25" s="22" t="s">
        <v>8</v>
      </c>
      <c r="M25" s="42">
        <v>2</v>
      </c>
      <c r="N25" s="42">
        <v>0</v>
      </c>
      <c r="O25" s="42">
        <f>N25+M25</f>
        <v>2</v>
      </c>
      <c r="P25" s="43">
        <v>2</v>
      </c>
      <c r="Q25" s="9">
        <v>5</v>
      </c>
      <c r="R25" s="44">
        <v>14239</v>
      </c>
      <c r="S25" s="22" t="s">
        <v>65</v>
      </c>
      <c r="T25" s="22" t="s">
        <v>8</v>
      </c>
      <c r="U25" s="42">
        <v>2</v>
      </c>
      <c r="V25" s="42">
        <v>0</v>
      </c>
      <c r="W25" s="42">
        <v>2</v>
      </c>
      <c r="X25" s="43">
        <v>2</v>
      </c>
      <c r="Y25" s="9">
        <v>5</v>
      </c>
      <c r="Z25" s="44">
        <v>14240</v>
      </c>
      <c r="AA25" s="22" t="s">
        <v>64</v>
      </c>
      <c r="AB25" s="22" t="s">
        <v>8</v>
      </c>
      <c r="AC25" s="42">
        <v>2</v>
      </c>
      <c r="AD25" s="42">
        <v>0</v>
      </c>
      <c r="AE25" s="42">
        <v>2</v>
      </c>
      <c r="AF25" s="43">
        <v>2</v>
      </c>
    </row>
    <row r="26" spans="1:32" x14ac:dyDescent="0.25">
      <c r="A26" s="9">
        <v>6</v>
      </c>
      <c r="B26" s="41">
        <v>14131</v>
      </c>
      <c r="C26" s="22" t="s">
        <v>59</v>
      </c>
      <c r="D26" s="22" t="s">
        <v>8</v>
      </c>
      <c r="E26" s="42">
        <v>2</v>
      </c>
      <c r="F26" s="42">
        <v>0</v>
      </c>
      <c r="G26" s="42">
        <f>F26+E26</f>
        <v>2</v>
      </c>
      <c r="H26" s="43">
        <v>2</v>
      </c>
      <c r="I26" s="9">
        <v>6</v>
      </c>
      <c r="J26" s="45">
        <v>14130</v>
      </c>
      <c r="K26" s="22" t="s">
        <v>95</v>
      </c>
      <c r="L26" s="22" t="s">
        <v>8</v>
      </c>
      <c r="M26" s="42">
        <v>2</v>
      </c>
      <c r="N26" s="42">
        <v>0</v>
      </c>
      <c r="O26" s="42">
        <f>N26+M26</f>
        <v>2</v>
      </c>
      <c r="P26" s="43">
        <v>2</v>
      </c>
      <c r="Q26" s="9">
        <v>6</v>
      </c>
      <c r="R26" s="44">
        <v>14241</v>
      </c>
      <c r="S26" s="22" t="s">
        <v>25</v>
      </c>
      <c r="T26" s="22" t="s">
        <v>8</v>
      </c>
      <c r="U26" s="42">
        <v>2</v>
      </c>
      <c r="V26" s="42">
        <v>0</v>
      </c>
      <c r="W26" s="42">
        <v>2</v>
      </c>
      <c r="X26" s="43">
        <v>2</v>
      </c>
      <c r="Y26" s="9">
        <v>6</v>
      </c>
      <c r="Z26" s="44">
        <v>14250</v>
      </c>
      <c r="AA26" s="22" t="s">
        <v>10</v>
      </c>
      <c r="AB26" s="22" t="s">
        <v>8</v>
      </c>
      <c r="AC26" s="42">
        <v>2</v>
      </c>
      <c r="AD26" s="42">
        <v>0</v>
      </c>
      <c r="AE26" s="42">
        <v>2</v>
      </c>
      <c r="AF26" s="43">
        <v>2</v>
      </c>
    </row>
    <row r="27" spans="1:32" x14ac:dyDescent="0.25">
      <c r="A27" s="9"/>
      <c r="B27" s="41">
        <v>14135</v>
      </c>
      <c r="C27" s="22" t="s">
        <v>96</v>
      </c>
      <c r="D27" s="22" t="s">
        <v>8</v>
      </c>
      <c r="E27" s="42">
        <v>2</v>
      </c>
      <c r="F27" s="42">
        <v>0</v>
      </c>
      <c r="G27" s="42">
        <f>F27+E27</f>
        <v>2</v>
      </c>
      <c r="H27" s="43">
        <v>2</v>
      </c>
      <c r="I27" s="9">
        <v>7</v>
      </c>
      <c r="J27" s="45">
        <v>14136</v>
      </c>
      <c r="K27" s="22" t="s">
        <v>97</v>
      </c>
      <c r="L27" s="22" t="s">
        <v>8</v>
      </c>
      <c r="M27" s="42">
        <v>2</v>
      </c>
      <c r="N27" s="42">
        <v>0</v>
      </c>
      <c r="O27" s="42">
        <v>2</v>
      </c>
      <c r="P27" s="43">
        <v>2</v>
      </c>
      <c r="Q27" s="9"/>
      <c r="R27" s="21"/>
      <c r="S27" s="18"/>
      <c r="T27" s="18"/>
      <c r="U27" s="19"/>
      <c r="V27" s="19"/>
      <c r="W27" s="19"/>
      <c r="X27" s="20"/>
      <c r="Y27" s="9"/>
      <c r="Z27" s="21"/>
      <c r="AA27" s="18"/>
      <c r="AB27" s="18"/>
      <c r="AC27" s="19"/>
      <c r="AD27" s="19"/>
      <c r="AE27" s="19"/>
      <c r="AF27" s="20"/>
    </row>
    <row r="28" spans="1:32" x14ac:dyDescent="0.25">
      <c r="A28" s="9"/>
      <c r="B28" s="44"/>
      <c r="C28" s="22"/>
      <c r="D28" s="22"/>
      <c r="E28" s="42"/>
      <c r="F28" s="42"/>
      <c r="G28" s="42"/>
      <c r="H28" s="43"/>
      <c r="I28" s="9"/>
      <c r="J28" s="44">
        <v>14138</v>
      </c>
      <c r="K28" s="22" t="s">
        <v>98</v>
      </c>
      <c r="L28" s="22" t="s">
        <v>8</v>
      </c>
      <c r="M28" s="42">
        <v>2</v>
      </c>
      <c r="N28" s="42">
        <v>0</v>
      </c>
      <c r="O28" s="42">
        <f>N28+M28</f>
        <v>2</v>
      </c>
      <c r="P28" s="43">
        <v>2</v>
      </c>
      <c r="Q28" s="9"/>
      <c r="R28" s="21"/>
      <c r="S28" s="18"/>
      <c r="T28" s="18"/>
      <c r="U28" s="19"/>
      <c r="V28" s="19"/>
      <c r="W28" s="19"/>
      <c r="X28" s="20"/>
      <c r="Y28" s="9"/>
      <c r="Z28" s="21"/>
      <c r="AA28" s="18"/>
      <c r="AB28" s="18"/>
      <c r="AC28" s="19"/>
      <c r="AD28" s="19"/>
      <c r="AE28" s="19"/>
      <c r="AF28" s="20"/>
    </row>
    <row r="29" spans="1:32" ht="15.75" thickBot="1" x14ac:dyDescent="0.3">
      <c r="A29" s="9"/>
      <c r="B29" s="44"/>
      <c r="C29" s="22"/>
      <c r="D29" s="22"/>
      <c r="E29" s="42"/>
      <c r="F29" s="42"/>
      <c r="G29" s="42"/>
      <c r="H29" s="43"/>
      <c r="I29" s="9"/>
      <c r="J29" s="44"/>
      <c r="K29" s="22"/>
      <c r="L29" s="22"/>
      <c r="M29" s="42"/>
      <c r="N29" s="42"/>
      <c r="O29" s="42"/>
      <c r="P29" s="20"/>
      <c r="Q29" s="9"/>
      <c r="R29" s="21"/>
      <c r="S29" s="18"/>
      <c r="T29" s="18"/>
      <c r="U29" s="19"/>
      <c r="V29" s="19"/>
      <c r="W29" s="19"/>
      <c r="X29" s="20"/>
      <c r="Y29" s="26"/>
      <c r="Z29" s="21"/>
      <c r="AA29" s="18"/>
      <c r="AB29" s="18"/>
      <c r="AC29" s="19"/>
      <c r="AD29" s="19"/>
      <c r="AE29" s="19"/>
      <c r="AF29" s="20"/>
    </row>
    <row r="30" spans="1:32" x14ac:dyDescent="0.25">
      <c r="A30" s="37"/>
      <c r="B30" s="15" t="s">
        <v>33</v>
      </c>
      <c r="C30" s="15"/>
      <c r="D30" s="28">
        <v>11</v>
      </c>
      <c r="E30" s="28"/>
      <c r="F30" s="28"/>
      <c r="G30" s="28"/>
      <c r="H30" s="28"/>
      <c r="I30" s="40"/>
      <c r="J30" s="15" t="s">
        <v>33</v>
      </c>
      <c r="K30" s="15"/>
      <c r="L30" s="28">
        <v>12</v>
      </c>
      <c r="M30" s="28"/>
      <c r="N30" s="28"/>
      <c r="O30" s="28"/>
      <c r="P30" s="28"/>
      <c r="Q30" s="40"/>
      <c r="R30" s="15" t="s">
        <v>33</v>
      </c>
      <c r="S30" s="15"/>
      <c r="T30" s="28">
        <v>9</v>
      </c>
      <c r="U30" s="28"/>
      <c r="V30" s="28"/>
      <c r="W30" s="28"/>
      <c r="X30" s="28"/>
      <c r="Y30" s="40"/>
      <c r="Z30" s="15" t="s">
        <v>33</v>
      </c>
      <c r="AA30" s="15"/>
      <c r="AB30" s="28">
        <v>9</v>
      </c>
      <c r="AC30" s="28"/>
      <c r="AD30" s="28"/>
      <c r="AE30" s="28"/>
      <c r="AF30" s="28"/>
    </row>
    <row r="31" spans="1:32" x14ac:dyDescent="0.25">
      <c r="A31" s="38"/>
      <c r="B31" s="15" t="s">
        <v>34</v>
      </c>
      <c r="C31" s="15"/>
      <c r="D31" s="28">
        <f>G19</f>
        <v>25</v>
      </c>
      <c r="E31" s="28"/>
      <c r="F31" s="28"/>
      <c r="G31" s="28"/>
      <c r="H31" s="28"/>
      <c r="I31" s="38"/>
      <c r="J31" s="15" t="s">
        <v>34</v>
      </c>
      <c r="K31" s="15"/>
      <c r="L31" s="28">
        <f>O19</f>
        <v>25</v>
      </c>
      <c r="M31" s="28"/>
      <c r="N31" s="28"/>
      <c r="O31" s="28"/>
      <c r="P31" s="28"/>
      <c r="Q31" s="38"/>
      <c r="R31" s="15" t="s">
        <v>34</v>
      </c>
      <c r="S31" s="15"/>
      <c r="T31" s="28">
        <f>W19</f>
        <v>25</v>
      </c>
      <c r="U31" s="28"/>
      <c r="V31" s="28"/>
      <c r="W31" s="28"/>
      <c r="X31" s="28"/>
      <c r="Y31" s="38"/>
      <c r="Z31" s="15" t="s">
        <v>34</v>
      </c>
      <c r="AA31" s="15"/>
      <c r="AB31" s="28">
        <f>AE19</f>
        <v>25</v>
      </c>
      <c r="AC31" s="28"/>
      <c r="AD31" s="28"/>
      <c r="AE31" s="28"/>
      <c r="AF31" s="28"/>
    </row>
    <row r="32" spans="1:32" x14ac:dyDescent="0.25">
      <c r="A32" s="38"/>
      <c r="B32" s="15" t="s">
        <v>35</v>
      </c>
      <c r="C32" s="15"/>
      <c r="D32" s="28">
        <f>SUM(H14:H17)</f>
        <v>8</v>
      </c>
      <c r="E32" s="28"/>
      <c r="F32" s="28"/>
      <c r="G32" s="28"/>
      <c r="H32" s="28"/>
      <c r="I32" s="38"/>
      <c r="J32" s="15" t="s">
        <v>35</v>
      </c>
      <c r="K32" s="15"/>
      <c r="L32" s="28">
        <v>10</v>
      </c>
      <c r="M32" s="28"/>
      <c r="N32" s="28"/>
      <c r="O32" s="28"/>
      <c r="P32" s="28"/>
      <c r="Q32" s="38"/>
      <c r="R32" s="15" t="s">
        <v>35</v>
      </c>
      <c r="S32" s="15"/>
      <c r="T32" s="28">
        <f>SUM(X13:X15)</f>
        <v>6</v>
      </c>
      <c r="U32" s="28"/>
      <c r="V32" s="28"/>
      <c r="W32" s="28"/>
      <c r="X32" s="28"/>
      <c r="Y32" s="38"/>
      <c r="Z32" s="15" t="s">
        <v>35</v>
      </c>
      <c r="AA32" s="15"/>
      <c r="AB32" s="28">
        <f>SUM(AF14:AF16)</f>
        <v>4</v>
      </c>
      <c r="AC32" s="28"/>
      <c r="AD32" s="28"/>
      <c r="AE32" s="28"/>
      <c r="AF32" s="28"/>
    </row>
    <row r="33" spans="1:32" x14ac:dyDescent="0.25">
      <c r="A33" s="39"/>
      <c r="B33" s="27" t="s">
        <v>36</v>
      </c>
      <c r="C33" s="27"/>
      <c r="D33" s="36">
        <f>H19</f>
        <v>30</v>
      </c>
      <c r="E33" s="36"/>
      <c r="F33" s="36"/>
      <c r="G33" s="36"/>
      <c r="H33" s="36"/>
      <c r="I33" s="39"/>
      <c r="J33" s="27" t="s">
        <v>36</v>
      </c>
      <c r="K33" s="27"/>
      <c r="L33" s="36">
        <f>P19</f>
        <v>30</v>
      </c>
      <c r="M33" s="36"/>
      <c r="N33" s="36"/>
      <c r="O33" s="36"/>
      <c r="P33" s="36"/>
      <c r="Q33" s="39"/>
      <c r="R33" s="27" t="s">
        <v>36</v>
      </c>
      <c r="S33" s="27"/>
      <c r="T33" s="36">
        <f>X19</f>
        <v>30</v>
      </c>
      <c r="U33" s="36"/>
      <c r="V33" s="36"/>
      <c r="W33" s="36"/>
      <c r="X33" s="36"/>
      <c r="Y33" s="39"/>
      <c r="Z33" s="27" t="s">
        <v>36</v>
      </c>
      <c r="AA33" s="15"/>
      <c r="AB33" s="28">
        <f>AF19</f>
        <v>30</v>
      </c>
      <c r="AC33" s="28"/>
      <c r="AD33" s="28"/>
      <c r="AE33" s="28"/>
      <c r="AF33" s="28"/>
    </row>
    <row r="34" spans="1:32" x14ac:dyDescent="0.25">
      <c r="A34" s="52" t="s">
        <v>100</v>
      </c>
      <c r="B34" s="53"/>
      <c r="C34" s="54"/>
      <c r="D34" s="52" t="s">
        <v>41</v>
      </c>
      <c r="E34" s="53"/>
      <c r="F34" s="53"/>
      <c r="G34" s="53"/>
      <c r="H34" s="53"/>
      <c r="I34" s="53"/>
      <c r="J34" s="53"/>
      <c r="K34" s="54"/>
      <c r="L34" s="55" t="s">
        <v>40</v>
      </c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6">
        <f>D30+L30+T30+AB30</f>
        <v>41</v>
      </c>
      <c r="AB34" s="56"/>
      <c r="AC34" s="56"/>
      <c r="AD34" s="56"/>
      <c r="AE34" s="56"/>
      <c r="AF34" s="56"/>
    </row>
    <row r="35" spans="1:32" x14ac:dyDescent="0.25">
      <c r="A35" s="57"/>
      <c r="B35" s="58"/>
      <c r="C35" s="59"/>
      <c r="D35" s="57"/>
      <c r="E35" s="58"/>
      <c r="F35" s="58"/>
      <c r="G35" s="58"/>
      <c r="H35" s="58"/>
      <c r="I35" s="58"/>
      <c r="J35" s="58"/>
      <c r="K35" s="59"/>
      <c r="L35" s="55" t="s">
        <v>37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6">
        <f>D31+L31+T31+AB31</f>
        <v>100</v>
      </c>
      <c r="AB35" s="56"/>
      <c r="AC35" s="56"/>
      <c r="AD35" s="56"/>
      <c r="AE35" s="56"/>
      <c r="AF35" s="56"/>
    </row>
    <row r="36" spans="1:32" x14ac:dyDescent="0.25">
      <c r="A36" s="57"/>
      <c r="B36" s="58"/>
      <c r="C36" s="59"/>
      <c r="D36" s="57"/>
      <c r="E36" s="58"/>
      <c r="F36" s="58"/>
      <c r="G36" s="58"/>
      <c r="H36" s="58"/>
      <c r="I36" s="58"/>
      <c r="J36" s="58"/>
      <c r="K36" s="59"/>
      <c r="L36" s="55" t="s">
        <v>38</v>
      </c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>
        <f>D32+L32+T32+AB32</f>
        <v>28</v>
      </c>
      <c r="AB36" s="56"/>
      <c r="AC36" s="56"/>
      <c r="AD36" s="56"/>
      <c r="AE36" s="56"/>
      <c r="AF36" s="56"/>
    </row>
    <row r="37" spans="1:32" x14ac:dyDescent="0.25">
      <c r="A37" s="60"/>
      <c r="B37" s="61"/>
      <c r="C37" s="62"/>
      <c r="D37" s="60"/>
      <c r="E37" s="61"/>
      <c r="F37" s="61"/>
      <c r="G37" s="61"/>
      <c r="H37" s="61"/>
      <c r="I37" s="61"/>
      <c r="J37" s="61"/>
      <c r="K37" s="62"/>
      <c r="L37" s="55" t="s">
        <v>39</v>
      </c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6">
        <f>D33+L33+T33+AB33</f>
        <v>120</v>
      </c>
      <c r="AB37" s="56"/>
      <c r="AC37" s="56"/>
      <c r="AD37" s="56"/>
      <c r="AE37" s="56"/>
      <c r="AF37" s="56"/>
    </row>
  </sheetData>
  <mergeCells count="45">
    <mergeCell ref="AA37:AF37"/>
    <mergeCell ref="AB33:AF33"/>
    <mergeCell ref="A34:C37"/>
    <mergeCell ref="D34:K37"/>
    <mergeCell ref="L34:Z34"/>
    <mergeCell ref="AA34:AF34"/>
    <mergeCell ref="L35:Z35"/>
    <mergeCell ref="AA35:AF35"/>
    <mergeCell ref="L36:Z36"/>
    <mergeCell ref="AA36:AF36"/>
    <mergeCell ref="L37:Z37"/>
    <mergeCell ref="Y30:Y33"/>
    <mergeCell ref="AB30:AF30"/>
    <mergeCell ref="D31:H31"/>
    <mergeCell ref="L31:P31"/>
    <mergeCell ref="T31:X31"/>
    <mergeCell ref="AB31:AF31"/>
    <mergeCell ref="D32:H32"/>
    <mergeCell ref="L32:P32"/>
    <mergeCell ref="T32:X32"/>
    <mergeCell ref="AB32:AF32"/>
    <mergeCell ref="A30:A33"/>
    <mergeCell ref="D30:H30"/>
    <mergeCell ref="I30:I33"/>
    <mergeCell ref="L30:P30"/>
    <mergeCell ref="Q30:Q33"/>
    <mergeCell ref="T30:X30"/>
    <mergeCell ref="D33:H33"/>
    <mergeCell ref="L33:P33"/>
    <mergeCell ref="T33:X33"/>
    <mergeCell ref="B19:D19"/>
    <mergeCell ref="J19:L19"/>
    <mergeCell ref="R19:T19"/>
    <mergeCell ref="Z19:AB19"/>
    <mergeCell ref="B20:C20"/>
    <mergeCell ref="J20:K20"/>
    <mergeCell ref="R20:S20"/>
    <mergeCell ref="Z20:AA20"/>
    <mergeCell ref="A1:AF1"/>
    <mergeCell ref="A2:AF2"/>
    <mergeCell ref="A3:AF3"/>
    <mergeCell ref="A5:H5"/>
    <mergeCell ref="I5:P5"/>
    <mergeCell ref="Q5:X5"/>
    <mergeCell ref="Y5:AF5"/>
  </mergeCells>
  <pageMargins left="0.47244094488188981" right="0.23622047244094491" top="0.51181102362204722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KAZANCI</cp:lastModifiedBy>
  <cp:lastPrinted>2013-12-24T10:29:51Z</cp:lastPrinted>
  <dcterms:created xsi:type="dcterms:W3CDTF">2011-03-23T10:31:32Z</dcterms:created>
  <dcterms:modified xsi:type="dcterms:W3CDTF">2016-02-22T15:45:05Z</dcterms:modified>
</cp:coreProperties>
</file>